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gl.sharepoint.com/sites/PK-PPK/Delte dokumenter/Arkiv/Data/Server/USERS/Journaloversigt/K/Kursusfond/Forretningsorden mm/"/>
    </mc:Choice>
  </mc:AlternateContent>
  <xr:revisionPtr revIDLastSave="137" documentId="8_{EAA5CB25-6389-4845-B197-8DB46F24C563}" xr6:coauthVersionLast="47" xr6:coauthVersionMax="47" xr10:uidLastSave="{2B9840AD-02A2-4AE3-B18D-4DBEA0AE0B76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19" i="1"/>
  <c r="D11" i="1"/>
  <c r="D14" i="1"/>
  <c r="D13" i="1"/>
  <c r="D22" i="1" l="1"/>
</calcChain>
</file>

<file path=xl/sharedStrings.xml><?xml version="1.0" encoding="utf-8"?>
<sst xmlns="http://schemas.openxmlformats.org/spreadsheetml/2006/main" count="55" uniqueCount="52">
  <si>
    <t>Generelt budget for temakurser PPK</t>
  </si>
  <si>
    <t>Forventet samlet antal kursusdeltagere:</t>
  </si>
  <si>
    <t>SKAL UDFYLDES</t>
  </si>
  <si>
    <t>Udgifter for  tilrejsende kursusdeltagere</t>
  </si>
  <si>
    <t>I alt</t>
  </si>
  <si>
    <t>Noter</t>
  </si>
  <si>
    <t xml:space="preserve"> </t>
  </si>
  <si>
    <t>Antal tilrejsende</t>
  </si>
  <si>
    <t>Antal kursusdage</t>
  </si>
  <si>
    <t>Logi (pris pr. døgn)</t>
  </si>
  <si>
    <r>
      <t xml:space="preserve">Antalovenatninger á </t>
    </r>
    <r>
      <rPr>
        <b/>
        <sz val="11"/>
        <color theme="1"/>
        <rFont val="Calibri"/>
        <family val="2"/>
        <scheme val="minor"/>
      </rPr>
      <t xml:space="preserve">max </t>
    </r>
    <r>
      <rPr>
        <sz val="11"/>
        <color theme="1"/>
        <rFont val="Calibri"/>
        <family val="2"/>
        <scheme val="minor"/>
      </rPr>
      <t>kr. 1.200 pr. tilrejsende</t>
    </r>
  </si>
  <si>
    <t>Dagpenge inkl to rejsedage</t>
  </si>
  <si>
    <t>Kursusudgifter</t>
  </si>
  <si>
    <t>Lokaleleje</t>
  </si>
  <si>
    <r>
      <t xml:space="preserve">Antal pr. dag á </t>
    </r>
    <r>
      <rPr>
        <b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kr. 250</t>
    </r>
  </si>
  <si>
    <t>Andet</t>
  </si>
  <si>
    <t>Ansøgt kursusfondsfinansiering</t>
  </si>
  <si>
    <t>Gennemsnits kursuspris pr. deltager:</t>
  </si>
  <si>
    <t>GENNEMSNITSPRIS PR. DELTAGER (OBS UDEN BILLET)</t>
  </si>
  <si>
    <t>SATSER</t>
  </si>
  <si>
    <t xml:space="preserve">uv - konsulent sats A timeløn </t>
  </si>
  <si>
    <t>Forplejning pr.dag pr.deltager</t>
  </si>
  <si>
    <t>Ophold pr. døgn - Hotel</t>
  </si>
  <si>
    <t>Transport udgifter u.rejse</t>
  </si>
  <si>
    <t>Lokale leje DIH</t>
  </si>
  <si>
    <t>Antal overnatninger for pr. tilrejsende</t>
  </si>
  <si>
    <t>Forplejning pr. deltager</t>
  </si>
  <si>
    <t>Flybillet i alt for tilrejsende</t>
  </si>
  <si>
    <t xml:space="preserve">SKAL UDFYLDES - Bilag vedlægges + fly + overnatning </t>
  </si>
  <si>
    <t>gennemsnitspris kr. 9.000</t>
  </si>
  <si>
    <t xml:space="preserve">(udspecificeres på bilag) </t>
  </si>
  <si>
    <t>SKAL UDFYLDES- Bilag vedlægges</t>
  </si>
  <si>
    <t>De gule felter udfyldes, budget inkl. bilag sendes til kursusfonden.</t>
  </si>
  <si>
    <t>Forklaring til budget:</t>
  </si>
  <si>
    <t>1. forventet antal samlet deltagere</t>
  </si>
  <si>
    <r>
      <t xml:space="preserve">2. Beregning af udgifter for tilrejsende kursister dvs </t>
    </r>
    <r>
      <rPr>
        <b/>
        <sz val="11"/>
        <color theme="1"/>
        <rFont val="Calibri"/>
        <family val="2"/>
        <scheme val="minor"/>
      </rPr>
      <t>IKKE udbyder/underviser</t>
    </r>
  </si>
  <si>
    <r>
      <t xml:space="preserve">3. Antallet af tilrejsende kursister dvs </t>
    </r>
    <r>
      <rPr>
        <b/>
        <sz val="11"/>
        <color theme="1"/>
        <rFont val="Calibri"/>
        <family val="2"/>
        <scheme val="minor"/>
      </rPr>
      <t>IKKE udbyder/underviser</t>
    </r>
  </si>
  <si>
    <t>4. Antallet af kursusdage hvor der er planlagt kursus/undervisning</t>
  </si>
  <si>
    <t>6. Antallet af overnatninger som kursus behøver (kan være forskellig for antallet af kursusdage)</t>
  </si>
  <si>
    <t>5. Pris for flybilletter</t>
  </si>
  <si>
    <t>7. Pris for hotel/værelse mm pr. tilrejsende deltager</t>
  </si>
  <si>
    <t>kr. 504 pr. døgn</t>
  </si>
  <si>
    <t>Fuldedagpenge pr.døgn,(kr. 252 &lt;5 timer)</t>
  </si>
  <si>
    <t>8. Dagpenge  for kursusdage samt to rejsedage</t>
  </si>
  <si>
    <t>9. Beregning af samlet kursusudgifter</t>
  </si>
  <si>
    <t>Samlede udgifter til kursusudbyder/underviser</t>
  </si>
  <si>
    <t>10. Bilag skal indeholde en specifikation af kursusindhold, udgifter til billet, overnatning mm.</t>
  </si>
  <si>
    <t>11. Udgifter til lokale leje hvis aktuelt</t>
  </si>
  <si>
    <t>12. Fast pris på forplejning</t>
  </si>
  <si>
    <t>13. Hvis der er andre udgifter så anføres de her hvor bilag vedlægges</t>
  </si>
  <si>
    <t>Rejser Grl. Tur/retur</t>
  </si>
  <si>
    <t>rejser DK. Tur/retur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</si>
</sst>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-* #,##0\ [$kr.-406]_-;\-* #,##0\ [$kr.-406]_-;_-* &quot;-&quot;??\ [$kr.-406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65" fontId="0" fillId="0" borderId="1" xfId="1" applyNumberFormat="1" applyFont="1" applyBorder="1"/>
    <xf numFmtId="0" fontId="2" fillId="0" borderId="0" xfId="0" applyFont="1"/>
    <xf numFmtId="0" fontId="0" fillId="0" borderId="0" xfId="0" applyFont="1"/>
    <xf numFmtId="4" fontId="0" fillId="0" borderId="0" xfId="0" applyNumberFormat="1"/>
    <xf numFmtId="0" fontId="0" fillId="2" borderId="1" xfId="0" applyFill="1" applyBorder="1"/>
    <xf numFmtId="165" fontId="0" fillId="2" borderId="1" xfId="1" applyNumberFormat="1" applyFont="1" applyFill="1" applyBorder="1"/>
    <xf numFmtId="0" fontId="2" fillId="0" borderId="0" xfId="0" applyFont="1" applyBorder="1" applyAlignment="1">
      <alignment vertical="center"/>
    </xf>
    <xf numFmtId="165" fontId="2" fillId="0" borderId="0" xfId="1" applyNumberFormat="1" applyFont="1" applyBorder="1"/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4" borderId="1" xfId="0" applyFill="1" applyBorder="1"/>
    <xf numFmtId="165" fontId="0" fillId="4" borderId="1" xfId="1" applyNumberFormat="1" applyFont="1" applyFill="1" applyBorder="1"/>
    <xf numFmtId="0" fontId="0" fillId="4" borderId="1" xfId="0" applyFont="1" applyFill="1" applyBorder="1" applyAlignment="1">
      <alignment vertical="center"/>
    </xf>
    <xf numFmtId="0" fontId="2" fillId="4" borderId="1" xfId="0" applyFont="1" applyFill="1" applyBorder="1"/>
    <xf numFmtId="0" fontId="0" fillId="4" borderId="1" xfId="0" applyFill="1" applyBorder="1" applyAlignment="1">
      <alignment vertical="center"/>
    </xf>
    <xf numFmtId="165" fontId="0" fillId="4" borderId="1" xfId="1" applyNumberFormat="1" applyFont="1" applyFill="1" applyBorder="1" applyAlignment="1">
      <alignment vertical="center"/>
    </xf>
    <xf numFmtId="0" fontId="0" fillId="5" borderId="1" xfId="0" applyFill="1" applyBorder="1"/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/>
    <xf numFmtId="0" fontId="2" fillId="6" borderId="1" xfId="0" applyFont="1" applyFill="1" applyBorder="1" applyAlignment="1">
      <alignment vertical="center"/>
    </xf>
    <xf numFmtId="0" fontId="0" fillId="6" borderId="1" xfId="0" applyFill="1" applyBorder="1"/>
    <xf numFmtId="0" fontId="2" fillId="6" borderId="1" xfId="0" applyFont="1" applyFill="1" applyBorder="1"/>
    <xf numFmtId="165" fontId="2" fillId="6" borderId="1" xfId="1" applyNumberFormat="1" applyFont="1" applyFill="1" applyBorder="1"/>
    <xf numFmtId="166" fontId="0" fillId="5" borderId="1" xfId="1" applyNumberFormat="1" applyFont="1" applyFill="1" applyBorder="1" applyAlignment="1">
      <alignment vertical="center"/>
    </xf>
    <xf numFmtId="166" fontId="0" fillId="5" borderId="1" xfId="1" applyNumberFormat="1" applyFont="1" applyFill="1" applyBorder="1"/>
    <xf numFmtId="166" fontId="0" fillId="2" borderId="1" xfId="1" applyNumberFormat="1" applyFont="1" applyFill="1" applyBorder="1"/>
    <xf numFmtId="166" fontId="0" fillId="4" borderId="1" xfId="1" applyNumberFormat="1" applyFont="1" applyFill="1" applyBorder="1"/>
    <xf numFmtId="166" fontId="0" fillId="2" borderId="1" xfId="1" applyNumberFormat="1" applyFont="1" applyFill="1" applyBorder="1" applyAlignment="1">
      <alignment vertical="center"/>
    </xf>
    <xf numFmtId="20" fontId="0" fillId="0" borderId="0" xfId="0" applyNumberFormat="1"/>
    <xf numFmtId="0" fontId="2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0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workbookViewId="0">
      <selection activeCell="D24" sqref="D24"/>
    </sheetView>
  </sheetViews>
  <sheetFormatPr defaultRowHeight="15" x14ac:dyDescent="0.25"/>
  <cols>
    <col min="1" max="1" width="6.42578125" customWidth="1"/>
    <col min="2" max="2" width="43.85546875" customWidth="1"/>
    <col min="3" max="3" width="11.7109375" customWidth="1"/>
    <col min="4" max="4" width="12.7109375" bestFit="1" customWidth="1"/>
    <col min="5" max="5" width="55.5703125" customWidth="1"/>
    <col min="9" max="14" width="0" hidden="1" customWidth="1"/>
  </cols>
  <sheetData>
    <row r="1" spans="1:5" ht="33.75" customHeight="1" x14ac:dyDescent="0.25">
      <c r="B1" s="39" t="s">
        <v>0</v>
      </c>
      <c r="C1" s="39"/>
      <c r="D1" s="39"/>
      <c r="E1" s="39"/>
    </row>
    <row r="2" spans="1:5" s="7" customFormat="1" ht="30.75" customHeight="1" x14ac:dyDescent="0.25">
      <c r="B2" s="36"/>
    </row>
    <row r="3" spans="1:5" x14ac:dyDescent="0.25">
      <c r="B3" s="6" t="s">
        <v>32</v>
      </c>
    </row>
    <row r="5" spans="1:5" ht="28.5" customHeight="1" x14ac:dyDescent="0.25">
      <c r="A5">
        <v>1</v>
      </c>
      <c r="B5" s="26" t="s">
        <v>1</v>
      </c>
      <c r="C5" s="27"/>
      <c r="D5" s="9"/>
      <c r="E5" s="28" t="s">
        <v>2</v>
      </c>
    </row>
    <row r="7" spans="1:5" x14ac:dyDescent="0.25">
      <c r="A7">
        <v>2</v>
      </c>
      <c r="B7" s="37" t="s">
        <v>3</v>
      </c>
      <c r="C7" s="22"/>
      <c r="D7" s="23"/>
      <c r="E7" s="23" t="s">
        <v>5</v>
      </c>
    </row>
    <row r="8" spans="1:5" x14ac:dyDescent="0.25">
      <c r="B8" s="38"/>
      <c r="C8" s="22"/>
      <c r="D8" s="22"/>
      <c r="E8" s="22" t="s">
        <v>6</v>
      </c>
    </row>
    <row r="9" spans="1:5" x14ac:dyDescent="0.25">
      <c r="A9">
        <v>3</v>
      </c>
      <c r="B9" s="24" t="s">
        <v>7</v>
      </c>
      <c r="C9" s="22"/>
      <c r="D9" s="9">
        <v>0</v>
      </c>
      <c r="E9" s="25" t="s">
        <v>2</v>
      </c>
    </row>
    <row r="10" spans="1:5" x14ac:dyDescent="0.25">
      <c r="A10">
        <v>4</v>
      </c>
      <c r="B10" s="24" t="s">
        <v>8</v>
      </c>
      <c r="C10" s="22"/>
      <c r="D10" s="9">
        <v>0</v>
      </c>
      <c r="E10" s="25" t="s">
        <v>2</v>
      </c>
    </row>
    <row r="11" spans="1:5" x14ac:dyDescent="0.25">
      <c r="A11">
        <v>5</v>
      </c>
      <c r="B11" s="24" t="s">
        <v>27</v>
      </c>
      <c r="C11" s="24"/>
      <c r="D11" s="31">
        <f>9000*D9</f>
        <v>0</v>
      </c>
      <c r="E11" s="22" t="s">
        <v>29</v>
      </c>
    </row>
    <row r="12" spans="1:5" x14ac:dyDescent="0.25">
      <c r="A12">
        <v>6</v>
      </c>
      <c r="B12" s="24" t="s">
        <v>25</v>
      </c>
      <c r="C12" s="24"/>
      <c r="D12" s="10">
        <v>0</v>
      </c>
      <c r="E12" s="25" t="s">
        <v>2</v>
      </c>
    </row>
    <row r="13" spans="1:5" x14ac:dyDescent="0.25">
      <c r="A13">
        <v>7</v>
      </c>
      <c r="B13" s="24" t="s">
        <v>9</v>
      </c>
      <c r="C13" s="14">
        <v>0</v>
      </c>
      <c r="D13" s="31">
        <f>C13*D9*D12</f>
        <v>0</v>
      </c>
      <c r="E13" s="22" t="s">
        <v>10</v>
      </c>
    </row>
    <row r="14" spans="1:5" x14ac:dyDescent="0.25">
      <c r="A14">
        <v>8</v>
      </c>
      <c r="B14" s="24" t="s">
        <v>11</v>
      </c>
      <c r="C14" s="24"/>
      <c r="D14" s="30">
        <f>D9*(D10+2)*504</f>
        <v>0</v>
      </c>
      <c r="E14" s="22" t="s">
        <v>41</v>
      </c>
    </row>
    <row r="15" spans="1:5" x14ac:dyDescent="0.25">
      <c r="B15" s="3"/>
      <c r="C15" s="4"/>
      <c r="D15" s="5"/>
      <c r="E15" s="3"/>
    </row>
    <row r="16" spans="1:5" x14ac:dyDescent="0.25">
      <c r="A16">
        <v>9</v>
      </c>
      <c r="B16" s="15" t="s">
        <v>12</v>
      </c>
      <c r="C16" s="16"/>
      <c r="D16" s="17"/>
      <c r="E16" s="16"/>
    </row>
    <row r="17" spans="1:5" x14ac:dyDescent="0.25">
      <c r="A17">
        <v>10</v>
      </c>
      <c r="B17" s="18" t="s">
        <v>45</v>
      </c>
      <c r="C17" s="16"/>
      <c r="D17" s="32">
        <v>0</v>
      </c>
      <c r="E17" s="19" t="s">
        <v>28</v>
      </c>
    </row>
    <row r="18" spans="1:5" x14ac:dyDescent="0.25">
      <c r="A18">
        <v>11</v>
      </c>
      <c r="B18" s="20" t="s">
        <v>13</v>
      </c>
      <c r="C18" s="20"/>
      <c r="D18" s="32">
        <v>0</v>
      </c>
      <c r="E18" s="19" t="s">
        <v>31</v>
      </c>
    </row>
    <row r="19" spans="1:5" x14ac:dyDescent="0.25">
      <c r="A19">
        <v>12</v>
      </c>
      <c r="B19" s="20" t="s">
        <v>26</v>
      </c>
      <c r="C19" s="20"/>
      <c r="D19" s="33">
        <f>D5*250</f>
        <v>0</v>
      </c>
      <c r="E19" s="16" t="s">
        <v>14</v>
      </c>
    </row>
    <row r="20" spans="1:5" x14ac:dyDescent="0.25">
      <c r="A20">
        <v>13</v>
      </c>
      <c r="B20" s="20" t="s">
        <v>15</v>
      </c>
      <c r="C20" s="20"/>
      <c r="D20" s="34">
        <v>0</v>
      </c>
      <c r="E20" s="19" t="s">
        <v>30</v>
      </c>
    </row>
    <row r="21" spans="1:5" x14ac:dyDescent="0.25">
      <c r="B21" s="16"/>
      <c r="C21" s="20"/>
      <c r="D21" s="21"/>
      <c r="E21" s="16"/>
    </row>
    <row r="22" spans="1:5" x14ac:dyDescent="0.25">
      <c r="B22" s="2" t="s">
        <v>4</v>
      </c>
      <c r="C22" s="2"/>
      <c r="D22" s="29">
        <f>SUM(D11+D13+D17+D18+D14+D19+D20)</f>
        <v>0</v>
      </c>
      <c r="E22" s="26" t="s">
        <v>16</v>
      </c>
    </row>
    <row r="23" spans="1:5" x14ac:dyDescent="0.25">
      <c r="C23" s="11"/>
      <c r="D23" s="12"/>
      <c r="E23" s="13"/>
    </row>
    <row r="24" spans="1:5" x14ac:dyDescent="0.25">
      <c r="A24">
        <v>14</v>
      </c>
      <c r="B24" s="11" t="s">
        <v>17</v>
      </c>
      <c r="C24" s="11"/>
      <c r="D24" s="40" t="e">
        <f>(D22-D11)/D5</f>
        <v>#DIV/0!</v>
      </c>
      <c r="E24" s="13" t="s">
        <v>18</v>
      </c>
    </row>
    <row r="25" spans="1:5" x14ac:dyDescent="0.25">
      <c r="B25" s="11"/>
      <c r="C25" s="11"/>
      <c r="D25" s="12"/>
      <c r="E25" s="13"/>
    </row>
    <row r="26" spans="1:5" x14ac:dyDescent="0.25">
      <c r="B26" s="6" t="s">
        <v>19</v>
      </c>
      <c r="E26" t="s">
        <v>33</v>
      </c>
    </row>
    <row r="27" spans="1:5" x14ac:dyDescent="0.25">
      <c r="B27" t="s">
        <v>20</v>
      </c>
      <c r="C27">
        <v>688.62</v>
      </c>
      <c r="E27" s="1" t="s">
        <v>34</v>
      </c>
    </row>
    <row r="28" spans="1:5" x14ac:dyDescent="0.25">
      <c r="B28" t="s">
        <v>42</v>
      </c>
      <c r="C28">
        <v>503.7</v>
      </c>
      <c r="E28" s="1" t="s">
        <v>35</v>
      </c>
    </row>
    <row r="29" spans="1:5" x14ac:dyDescent="0.25">
      <c r="B29" t="s">
        <v>21</v>
      </c>
      <c r="C29">
        <v>250</v>
      </c>
      <c r="E29" s="1" t="s">
        <v>36</v>
      </c>
    </row>
    <row r="30" spans="1:5" x14ac:dyDescent="0.25">
      <c r="B30" t="s">
        <v>50</v>
      </c>
      <c r="C30" s="8">
        <v>8600</v>
      </c>
      <c r="E30" s="35" t="s">
        <v>37</v>
      </c>
    </row>
    <row r="31" spans="1:5" x14ac:dyDescent="0.25">
      <c r="B31" t="s">
        <v>51</v>
      </c>
      <c r="C31" s="8">
        <v>8600</v>
      </c>
      <c r="E31" s="1" t="s">
        <v>39</v>
      </c>
    </row>
    <row r="32" spans="1:5" x14ac:dyDescent="0.25">
      <c r="B32" t="s">
        <v>22</v>
      </c>
      <c r="C32" s="8">
        <v>1150</v>
      </c>
      <c r="E32" s="35" t="s">
        <v>38</v>
      </c>
    </row>
    <row r="33" spans="2:5" x14ac:dyDescent="0.25">
      <c r="B33" t="s">
        <v>23</v>
      </c>
      <c r="C33" s="8">
        <v>1000</v>
      </c>
      <c r="E33" s="1" t="s">
        <v>40</v>
      </c>
    </row>
    <row r="34" spans="2:5" x14ac:dyDescent="0.25">
      <c r="B34" t="s">
        <v>24</v>
      </c>
      <c r="C34">
        <v>0</v>
      </c>
      <c r="E34" s="35" t="s">
        <v>43</v>
      </c>
    </row>
    <row r="35" spans="2:5" x14ac:dyDescent="0.25">
      <c r="E35" s="1" t="s">
        <v>44</v>
      </c>
    </row>
    <row r="36" spans="2:5" x14ac:dyDescent="0.25">
      <c r="E36" s="35" t="s">
        <v>46</v>
      </c>
    </row>
    <row r="37" spans="2:5" x14ac:dyDescent="0.25">
      <c r="E37" s="1" t="s">
        <v>47</v>
      </c>
    </row>
    <row r="38" spans="2:5" x14ac:dyDescent="0.25">
      <c r="E38" s="35" t="s">
        <v>48</v>
      </c>
    </row>
    <row r="39" spans="2:5" x14ac:dyDescent="0.25">
      <c r="E39" s="1" t="s">
        <v>49</v>
      </c>
    </row>
  </sheetData>
  <mergeCells count="2">
    <mergeCell ref="B7:B8"/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DD4DA101237845855FFBE9CDCF07A9" ma:contentTypeVersion="12" ma:contentTypeDescription="Opret et nyt dokument." ma:contentTypeScope="" ma:versionID="8d153cd3d59f4001d60cee95e2e258c8">
  <xsd:schema xmlns:xsd="http://www.w3.org/2001/XMLSchema" xmlns:xs="http://www.w3.org/2001/XMLSchema" xmlns:p="http://schemas.microsoft.com/office/2006/metadata/properties" xmlns:ns2="7326346d-3a33-4356-a8a3-afb9ad914710" xmlns:ns3="e27e7a8d-3871-4140-9acb-7fa81c84018b" targetNamespace="http://schemas.microsoft.com/office/2006/metadata/properties" ma:root="true" ma:fieldsID="9ead66bcb94da6b88bbfa3def98bbc97" ns2:_="" ns3:_="">
    <xsd:import namespace="7326346d-3a33-4356-a8a3-afb9ad914710"/>
    <xsd:import namespace="e27e7a8d-3871-4140-9acb-7fa81c8401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6346d-3a33-4356-a8a3-afb9ad9147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7e7a8d-3871-4140-9acb-7fa81c84018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B346CE-EFFD-46F7-83D7-B5155A0E3C4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03B3A59-2A14-47F5-A32A-6D8614510A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07C9D-70EC-4110-8CA1-2B2868C65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26346d-3a33-4356-a8a3-afb9ad914710"/>
    <ds:schemaRef ds:uri="e27e7a8d-3871-4140-9acb-7fa81c8401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Grønlands Sundhedsvæsen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Rasmussen</dc:creator>
  <cp:keywords/>
  <dc:description/>
  <cp:lastModifiedBy>Formanden for PK</cp:lastModifiedBy>
  <cp:revision/>
  <dcterms:created xsi:type="dcterms:W3CDTF">2018-09-07T19:25:20Z</dcterms:created>
  <dcterms:modified xsi:type="dcterms:W3CDTF">2022-06-24T11:09:14Z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0x01010071DD4DA101237845855FFBE9CDCF07A9</vt:lpwstr>
  </property>
</Properties>
</file>